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3"/>
  <workbookPr/>
  <mc:AlternateContent xmlns:mc="http://schemas.openxmlformats.org/markup-compatibility/2006">
    <mc:Choice Requires="x15">
      <x15ac:absPath xmlns:x15ac="http://schemas.microsoft.com/office/spreadsheetml/2010/11/ac" url="C:\Users\meganari\Documents\"/>
    </mc:Choice>
  </mc:AlternateContent>
  <xr:revisionPtr revIDLastSave="0" documentId="11_0F2B50E2B0D15A4FEB965413A611227B2716F221" xr6:coauthVersionLast="47" xr6:coauthVersionMax="47" xr10:uidLastSave="{00000000-0000-0000-0000-000000000000}"/>
  <bookViews>
    <workbookView xWindow="0" yWindow="0" windowWidth="14340" windowHeight="6135" xr2:uid="{00000000-000D-0000-FFFF-FFFF00000000}"/>
  </bookViews>
  <sheets>
    <sheet name="Fixed Cost" sheetId="1" r:id="rId1"/>
    <sheet name="T&amp;M Cos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2" l="1"/>
  <c r="I15" i="2"/>
  <c r="I14" i="2"/>
  <c r="I13" i="2"/>
  <c r="I12" i="2"/>
  <c r="I11" i="2"/>
  <c r="I10" i="2"/>
  <c r="I9" i="2"/>
  <c r="H10" i="2"/>
  <c r="H11" i="2"/>
  <c r="H12" i="2"/>
  <c r="H13" i="2"/>
  <c r="H14" i="2"/>
  <c r="H15" i="2"/>
  <c r="H16" i="2"/>
  <c r="H9" i="2"/>
  <c r="C17" i="2"/>
  <c r="C18" i="2" s="1"/>
  <c r="D17" i="2"/>
  <c r="D18" i="2" s="1"/>
  <c r="E17" i="2"/>
  <c r="E18" i="2" s="1"/>
  <c r="F17" i="2"/>
  <c r="F18" i="2" s="1"/>
  <c r="G17" i="2"/>
  <c r="G18" i="2" s="1"/>
  <c r="B17" i="2"/>
  <c r="B18" i="2" s="1"/>
  <c r="I19" i="2" s="1"/>
  <c r="H17" i="2" l="1"/>
</calcChain>
</file>

<file path=xl/sharedStrings.xml><?xml version="1.0" encoding="utf-8"?>
<sst xmlns="http://schemas.openxmlformats.org/spreadsheetml/2006/main" count="44" uniqueCount="42">
  <si>
    <t>Proposed Consultancy Fees</t>
  </si>
  <si>
    <t>Professional Services</t>
  </si>
  <si>
    <t>Describe your pricing for professional services model (T&amp;M or Fixed Price):</t>
  </si>
  <si>
    <t>What other costs would you incur with these services (travel, training material etc.)?</t>
  </si>
  <si>
    <t>If Professional Services are billed as fixed price, please include cost per deliverable below - T&amp;M costs should be entered in next tab</t>
  </si>
  <si>
    <t xml:space="preserve">Deliverable </t>
  </si>
  <si>
    <t>Fixed Price</t>
  </si>
  <si>
    <t>Estimated Hours</t>
  </si>
  <si>
    <t>Comments</t>
  </si>
  <si>
    <t>1. Assessment of current budgeting and forecasting processes and associated reporting infrastructure.</t>
  </si>
  <si>
    <t>2. Definition of the future state processes and supporting system requirements.</t>
  </si>
  <si>
    <t>3. A corresponding program roadmap and business case</t>
  </si>
  <si>
    <t>Proposed Consultancy Cost Breakdown</t>
  </si>
  <si>
    <t>Project Name:</t>
  </si>
  <si>
    <t>Name:</t>
  </si>
  <si>
    <t>Resource A</t>
  </si>
  <si>
    <t>Resource B</t>
  </si>
  <si>
    <t>Resource C</t>
  </si>
  <si>
    <t>Resource D</t>
  </si>
  <si>
    <t>Resource E</t>
  </si>
  <si>
    <t>Resource F</t>
  </si>
  <si>
    <t>Total Hours</t>
  </si>
  <si>
    <t>Cost by Activity ($)</t>
  </si>
  <si>
    <t>Role:</t>
  </si>
  <si>
    <t>Project Manager</t>
  </si>
  <si>
    <t>Principal Consultant</t>
  </si>
  <si>
    <t>Consultant 1</t>
  </si>
  <si>
    <t>Consultant 2</t>
  </si>
  <si>
    <t>Consultant 3</t>
  </si>
  <si>
    <t>Analyst</t>
  </si>
  <si>
    <t>Resource Hourly Rate</t>
  </si>
  <si>
    <t xml:space="preserve"> Activity / Step</t>
  </si>
  <si>
    <t>1. Project Initiation &amp; Context Setting</t>
  </si>
  <si>
    <t>2. Review of Existing Information</t>
  </si>
  <si>
    <t>3. Stakeholder Interviews</t>
  </si>
  <si>
    <t>4. Documenting &amp; synthesizign stakeholder requirements</t>
  </si>
  <si>
    <t>5. Defining a future state vision, strategy, and approach</t>
  </si>
  <si>
    <t>6. Create business use case for program to transform FP&amp;A</t>
  </si>
  <si>
    <t>7. Creating overall program roadmap which includes timeline</t>
  </si>
  <si>
    <t>8. Presentation and client discussion</t>
  </si>
  <si>
    <t>Total Cost by Consultant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</si>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</sst>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 applyProtection="1">
      <protection locked="0"/>
    </xf>
    <xf numFmtId="0" fontId="7" fillId="0" borderId="0" xfId="0" applyFont="1"/>
    <xf numFmtId="0" fontId="0" fillId="6" borderId="4" xfId="0" applyFill="1" applyBorder="1" applyAlignment="1">
      <alignment horizontal="center" vertical="center"/>
    </xf>
    <xf numFmtId="164" fontId="0" fillId="6" borderId="4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2" fillId="4" borderId="12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2" fillId="4" borderId="15" xfId="0" applyFont="1" applyFill="1" applyBorder="1"/>
    <xf numFmtId="0" fontId="0" fillId="4" borderId="0" xfId="0" applyFill="1" applyBorder="1"/>
    <xf numFmtId="0" fontId="0" fillId="4" borderId="16" xfId="0" applyFill="1" applyBorder="1"/>
    <xf numFmtId="0" fontId="0" fillId="6" borderId="15" xfId="0" applyFill="1" applyBorder="1" applyAlignment="1">
      <alignment horizontal="right"/>
    </xf>
    <xf numFmtId="0" fontId="0" fillId="6" borderId="17" xfId="0" applyFill="1" applyBorder="1" applyAlignment="1">
      <alignment horizontal="right"/>
    </xf>
    <xf numFmtId="164" fontId="0" fillId="5" borderId="18" xfId="0" applyNumberFormat="1" applyFill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64" fontId="9" fillId="4" borderId="22" xfId="0" applyNumberFormat="1" applyFont="1" applyFill="1" applyBorder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3" fillId="5" borderId="24" xfId="0" applyFont="1" applyFill="1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3" fillId="5" borderId="27" xfId="0" applyFont="1" applyFill="1" applyBorder="1" applyAlignment="1">
      <alignment horizontal="center"/>
    </xf>
    <xf numFmtId="164" fontId="3" fillId="5" borderId="28" xfId="0" applyNumberFormat="1" applyFont="1" applyFill="1" applyBorder="1" applyAlignment="1">
      <alignment horizontal="center"/>
    </xf>
    <xf numFmtId="0" fontId="0" fillId="5" borderId="8" xfId="0" applyFill="1" applyBorder="1"/>
    <xf numFmtId="0" fontId="0" fillId="5" borderId="3" xfId="0" applyFill="1" applyBorder="1"/>
    <xf numFmtId="0" fontId="3" fillId="5" borderId="3" xfId="0" applyFont="1" applyFill="1" applyBorder="1"/>
    <xf numFmtId="0" fontId="4" fillId="0" borderId="2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left"/>
    </xf>
    <xf numFmtId="0" fontId="0" fillId="5" borderId="7" xfId="0" applyFill="1" applyBorder="1" applyAlignment="1">
      <alignment horizontal="left"/>
    </xf>
    <xf numFmtId="0" fontId="8" fillId="4" borderId="20" xfId="0" applyFont="1" applyFill="1" applyBorder="1" applyAlignment="1">
      <alignment horizontal="left"/>
    </xf>
    <xf numFmtId="0" fontId="8" fillId="4" borderId="25" xfId="0" applyFont="1" applyFill="1" applyBorder="1" applyAlignment="1">
      <alignment horizontal="left"/>
    </xf>
    <xf numFmtId="0" fontId="8" fillId="4" borderId="21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H4" sqref="H4"/>
    </sheetView>
  </sheetViews>
  <sheetFormatPr defaultRowHeight="15"/>
  <cols>
    <col min="1" max="1" width="33.85546875" customWidth="1"/>
    <col min="2" max="2" width="33.28515625" customWidth="1"/>
    <col min="3" max="3" width="20.7109375" customWidth="1"/>
    <col min="4" max="4" width="24" customWidth="1"/>
    <col min="5" max="5" width="16.42578125" customWidth="1"/>
  </cols>
  <sheetData>
    <row r="1" spans="1:4" s="1" customFormat="1" ht="18.75">
      <c r="A1" s="11" t="s">
        <v>0</v>
      </c>
      <c r="B1" s="2"/>
      <c r="D1" s="2"/>
    </row>
    <row r="2" spans="1:4" s="1" customFormat="1" ht="18.75">
      <c r="A2" s="11"/>
      <c r="B2" s="2"/>
      <c r="D2" s="2"/>
    </row>
    <row r="3" spans="1:4" s="1" customFormat="1">
      <c r="A3" s="3" t="s">
        <v>1</v>
      </c>
      <c r="B3" s="4"/>
      <c r="D3" s="2"/>
    </row>
    <row r="4" spans="1:4" s="1" customFormat="1" ht="88.5" customHeight="1">
      <c r="A4" s="5" t="s">
        <v>2</v>
      </c>
      <c r="B4" s="6"/>
      <c r="D4" s="2"/>
    </row>
    <row r="5" spans="1:4" s="1" customFormat="1" ht="73.5" customHeight="1">
      <c r="A5" s="5" t="s">
        <v>3</v>
      </c>
      <c r="B5" s="6"/>
      <c r="D5" s="2"/>
    </row>
    <row r="6" spans="1:4" s="1" customFormat="1">
      <c r="B6" s="2"/>
      <c r="D6" s="2"/>
    </row>
    <row r="7" spans="1:4" s="1" customFormat="1" ht="15.75">
      <c r="A7" s="10" t="s">
        <v>4</v>
      </c>
      <c r="B7" s="2"/>
      <c r="D7" s="2"/>
    </row>
    <row r="8" spans="1:4" s="16" customFormat="1">
      <c r="A8" s="7" t="s">
        <v>5</v>
      </c>
      <c r="B8" s="9" t="s">
        <v>6</v>
      </c>
      <c r="C8" s="15" t="s">
        <v>7</v>
      </c>
      <c r="D8" s="7" t="s">
        <v>8</v>
      </c>
    </row>
    <row r="9" spans="1:4" s="1" customFormat="1" ht="57.75" customHeight="1">
      <c r="A9" s="5" t="s">
        <v>9</v>
      </c>
      <c r="B9" s="39"/>
      <c r="C9" s="5"/>
      <c r="D9" s="8"/>
    </row>
    <row r="10" spans="1:4" s="1" customFormat="1" ht="58.5" customHeight="1">
      <c r="A10" s="5" t="s">
        <v>10</v>
      </c>
      <c r="B10" s="39"/>
      <c r="C10" s="5"/>
      <c r="D10" s="8"/>
    </row>
    <row r="11" spans="1:4" s="1" customFormat="1" ht="51.75" customHeight="1">
      <c r="A11" s="5" t="s">
        <v>11</v>
      </c>
      <c r="B11" s="39"/>
      <c r="C11" s="5"/>
      <c r="D11" s="8"/>
    </row>
    <row r="12" spans="1:4" s="1" customFormat="1"/>
    <row r="13" spans="1:4" s="1" customFormat="1"/>
    <row r="14" spans="1:4" s="1" customFormat="1"/>
    <row r="15" spans="1:4" s="1" customFormat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workbookViewId="0"/>
  </sheetViews>
  <sheetFormatPr defaultRowHeight="15"/>
  <cols>
    <col min="1" max="1" width="54.140625" customWidth="1"/>
    <col min="2" max="2" width="15.7109375" customWidth="1"/>
    <col min="3" max="3" width="18" customWidth="1"/>
    <col min="4" max="4" width="13" customWidth="1"/>
    <col min="5" max="5" width="14.28515625" customWidth="1"/>
    <col min="6" max="6" width="16.5703125" customWidth="1"/>
    <col min="7" max="7" width="11.85546875" customWidth="1"/>
    <col min="8" max="8" width="12.7109375" customWidth="1"/>
    <col min="9" max="9" width="17.7109375" bestFit="1" customWidth="1"/>
  </cols>
  <sheetData>
    <row r="1" spans="1:9" ht="18.75">
      <c r="A1" s="11" t="s">
        <v>0</v>
      </c>
    </row>
    <row r="2" spans="1:9" ht="15.75" thickBot="1"/>
    <row r="3" spans="1:9">
      <c r="A3" s="17" t="s">
        <v>12</v>
      </c>
      <c r="B3" s="18"/>
      <c r="C3" s="18"/>
      <c r="D3" s="18"/>
      <c r="E3" s="18"/>
      <c r="F3" s="18"/>
      <c r="G3" s="18"/>
      <c r="H3" s="18"/>
      <c r="I3" s="19"/>
    </row>
    <row r="4" spans="1:9" ht="15.75" thickBot="1">
      <c r="A4" s="20" t="s">
        <v>13</v>
      </c>
      <c r="B4" s="21"/>
      <c r="C4" s="21"/>
      <c r="D4" s="21"/>
      <c r="E4" s="21"/>
      <c r="F4" s="21"/>
      <c r="G4" s="21"/>
      <c r="H4" s="21"/>
      <c r="I4" s="22"/>
    </row>
    <row r="5" spans="1:9" ht="15.75" thickBot="1">
      <c r="A5" s="23" t="s">
        <v>14</v>
      </c>
      <c r="B5" s="12" t="s">
        <v>15</v>
      </c>
      <c r="C5" s="12" t="s">
        <v>16</v>
      </c>
      <c r="D5" s="12" t="s">
        <v>17</v>
      </c>
      <c r="E5" s="12" t="s">
        <v>18</v>
      </c>
      <c r="F5" s="12" t="s">
        <v>19</v>
      </c>
      <c r="G5" s="12" t="s">
        <v>20</v>
      </c>
      <c r="H5" s="40" t="s">
        <v>21</v>
      </c>
      <c r="I5" s="40" t="s">
        <v>22</v>
      </c>
    </row>
    <row r="6" spans="1:9" ht="22.5" customHeight="1" thickBot="1">
      <c r="A6" s="23" t="s">
        <v>23</v>
      </c>
      <c r="B6" s="12" t="s">
        <v>24</v>
      </c>
      <c r="C6" s="12" t="s">
        <v>25</v>
      </c>
      <c r="D6" s="12" t="s">
        <v>26</v>
      </c>
      <c r="E6" s="12" t="s">
        <v>27</v>
      </c>
      <c r="F6" s="12" t="s">
        <v>28</v>
      </c>
      <c r="G6" s="12" t="s">
        <v>29</v>
      </c>
      <c r="H6" s="41"/>
      <c r="I6" s="41"/>
    </row>
    <row r="7" spans="1:9" ht="15.75" thickBot="1">
      <c r="A7" s="24" t="s">
        <v>30</v>
      </c>
      <c r="B7" s="13">
        <v>100</v>
      </c>
      <c r="C7" s="13">
        <v>150</v>
      </c>
      <c r="D7" s="13">
        <v>200</v>
      </c>
      <c r="E7" s="13">
        <v>100</v>
      </c>
      <c r="F7" s="13">
        <v>150</v>
      </c>
      <c r="G7" s="13">
        <v>100</v>
      </c>
      <c r="H7" s="42"/>
      <c r="I7" s="42"/>
    </row>
    <row r="8" spans="1:9" ht="15.75" thickBot="1">
      <c r="A8" s="43" t="s">
        <v>31</v>
      </c>
      <c r="B8" s="44"/>
      <c r="C8" s="44"/>
      <c r="D8" s="44"/>
      <c r="E8" s="44"/>
      <c r="F8" s="44"/>
      <c r="G8" s="44"/>
      <c r="H8" s="44"/>
      <c r="I8" s="45"/>
    </row>
    <row r="9" spans="1:9">
      <c r="A9" s="29" t="s">
        <v>32</v>
      </c>
      <c r="B9" s="32">
        <v>1</v>
      </c>
      <c r="C9" s="32">
        <v>1</v>
      </c>
      <c r="D9" s="32">
        <v>1</v>
      </c>
      <c r="E9" s="32">
        <v>1</v>
      </c>
      <c r="F9" s="32">
        <v>1</v>
      </c>
      <c r="G9" s="32">
        <v>1</v>
      </c>
      <c r="H9" s="36">
        <f>SUM(B9:G9)</f>
        <v>6</v>
      </c>
      <c r="I9" s="25">
        <f>(B7*B9)+(C7*C9)+(D7*D9)+(E7*E9)+(F7*F9)+(G7*G9)</f>
        <v>800</v>
      </c>
    </row>
    <row r="10" spans="1:9">
      <c r="A10" s="30" t="s">
        <v>33</v>
      </c>
      <c r="B10" s="33">
        <v>1</v>
      </c>
      <c r="C10" s="33">
        <v>1</v>
      </c>
      <c r="D10" s="33">
        <v>1</v>
      </c>
      <c r="E10" s="33">
        <v>1</v>
      </c>
      <c r="F10" s="33">
        <v>1</v>
      </c>
      <c r="G10" s="33">
        <v>1</v>
      </c>
      <c r="H10" s="37">
        <f t="shared" ref="H10:H17" si="0">SUM(B10:G10)</f>
        <v>6</v>
      </c>
      <c r="I10" s="26">
        <f>(B7*B10)+(C7*C10)+(D7*D10)+(E7*E10)+(F7*F10)+(G7*G10)</f>
        <v>800</v>
      </c>
    </row>
    <row r="11" spans="1:9">
      <c r="A11" s="30" t="s">
        <v>34</v>
      </c>
      <c r="B11" s="33">
        <v>1</v>
      </c>
      <c r="C11" s="33">
        <v>1</v>
      </c>
      <c r="D11" s="33">
        <v>1</v>
      </c>
      <c r="E11" s="33">
        <v>1</v>
      </c>
      <c r="F11" s="33">
        <v>1</v>
      </c>
      <c r="G11" s="33">
        <v>1</v>
      </c>
      <c r="H11" s="37">
        <f t="shared" si="0"/>
        <v>6</v>
      </c>
      <c r="I11" s="26">
        <f>(B7*B11)+(C7*C11)+(D7*D11)+(E7*E11)+(F7*F11)+(G7*G11)</f>
        <v>800</v>
      </c>
    </row>
    <row r="12" spans="1:9">
      <c r="A12" s="30" t="s">
        <v>35</v>
      </c>
      <c r="B12" s="33">
        <v>1</v>
      </c>
      <c r="C12" s="33">
        <v>1</v>
      </c>
      <c r="D12" s="33">
        <v>1</v>
      </c>
      <c r="E12" s="33">
        <v>1</v>
      </c>
      <c r="F12" s="33">
        <v>1</v>
      </c>
      <c r="G12" s="33">
        <v>1</v>
      </c>
      <c r="H12" s="37">
        <f t="shared" si="0"/>
        <v>6</v>
      </c>
      <c r="I12" s="26">
        <f>(B7*B12)+(C7*C12)+(D7*D12)+(E7*E12)+(F7*F12)+(G7*G12)</f>
        <v>800</v>
      </c>
    </row>
    <row r="13" spans="1:9">
      <c r="A13" s="30" t="s">
        <v>36</v>
      </c>
      <c r="B13" s="33">
        <v>1</v>
      </c>
      <c r="C13" s="33">
        <v>1</v>
      </c>
      <c r="D13" s="33">
        <v>1</v>
      </c>
      <c r="E13" s="33">
        <v>1</v>
      </c>
      <c r="F13" s="33">
        <v>1</v>
      </c>
      <c r="G13" s="33">
        <v>1</v>
      </c>
      <c r="H13" s="37">
        <f t="shared" si="0"/>
        <v>6</v>
      </c>
      <c r="I13" s="26">
        <f>(B7*B13)+(C7*C13)+(D7*D13)+(E7*E13)+(F7*F13)+(G7*G13)</f>
        <v>800</v>
      </c>
    </row>
    <row r="14" spans="1:9">
      <c r="A14" s="30" t="s">
        <v>37</v>
      </c>
      <c r="B14" s="33">
        <v>1</v>
      </c>
      <c r="C14" s="33">
        <v>1</v>
      </c>
      <c r="D14" s="33">
        <v>1</v>
      </c>
      <c r="E14" s="33">
        <v>1</v>
      </c>
      <c r="F14" s="33">
        <v>1</v>
      </c>
      <c r="G14" s="33">
        <v>1</v>
      </c>
      <c r="H14" s="37">
        <f t="shared" si="0"/>
        <v>6</v>
      </c>
      <c r="I14" s="26">
        <f>(B7*B14)+(C7*C14)+(D7*D14)+(E7*E14)+(F7*F14)+(G7*G14)</f>
        <v>800</v>
      </c>
    </row>
    <row r="15" spans="1:9">
      <c r="A15" s="30" t="s">
        <v>38</v>
      </c>
      <c r="B15" s="33">
        <v>1</v>
      </c>
      <c r="C15" s="33">
        <v>1</v>
      </c>
      <c r="D15" s="33">
        <v>1</v>
      </c>
      <c r="E15" s="33">
        <v>1</v>
      </c>
      <c r="F15" s="33">
        <v>1</v>
      </c>
      <c r="G15" s="33">
        <v>1</v>
      </c>
      <c r="H15" s="37">
        <f t="shared" si="0"/>
        <v>6</v>
      </c>
      <c r="I15" s="26">
        <f>(B7*B15)+(C7*C15)+(D7*D15)+(E7*E15)+(F7*F15)+(G7*G15)</f>
        <v>800</v>
      </c>
    </row>
    <row r="16" spans="1:9">
      <c r="A16" s="30" t="s">
        <v>39</v>
      </c>
      <c r="B16" s="33">
        <v>1</v>
      </c>
      <c r="C16" s="33">
        <v>1</v>
      </c>
      <c r="D16" s="33">
        <v>1</v>
      </c>
      <c r="E16" s="33">
        <v>1</v>
      </c>
      <c r="F16" s="33">
        <v>1</v>
      </c>
      <c r="G16" s="33">
        <v>1</v>
      </c>
      <c r="H16" s="37">
        <f t="shared" si="0"/>
        <v>6</v>
      </c>
      <c r="I16" s="26">
        <f>(B7*B16)+(C7*C16)+(D7*D16)+(E7*E16)+(F7*F16)+(G7*G16)</f>
        <v>800</v>
      </c>
    </row>
    <row r="17" spans="1:10">
      <c r="A17" s="31" t="s">
        <v>21</v>
      </c>
      <c r="B17" s="34">
        <f>SUM(B9:B16)</f>
        <v>8</v>
      </c>
      <c r="C17" s="34">
        <f t="shared" ref="C17:G17" si="1">SUM(C9:C16)</f>
        <v>8</v>
      </c>
      <c r="D17" s="34">
        <f t="shared" si="1"/>
        <v>8</v>
      </c>
      <c r="E17" s="34">
        <f t="shared" si="1"/>
        <v>8</v>
      </c>
      <c r="F17" s="34">
        <f t="shared" si="1"/>
        <v>8</v>
      </c>
      <c r="G17" s="34">
        <f t="shared" si="1"/>
        <v>8</v>
      </c>
      <c r="H17" s="38">
        <f t="shared" si="0"/>
        <v>48</v>
      </c>
      <c r="I17" s="27"/>
      <c r="J17" s="14"/>
    </row>
    <row r="18" spans="1:10" ht="15.75" thickBot="1">
      <c r="A18" s="31" t="s">
        <v>40</v>
      </c>
      <c r="B18" s="35">
        <f>B7*B17</f>
        <v>800</v>
      </c>
      <c r="C18" s="35">
        <f t="shared" ref="C18:G18" si="2">C7*C17</f>
        <v>1200</v>
      </c>
      <c r="D18" s="35">
        <f t="shared" si="2"/>
        <v>1600</v>
      </c>
      <c r="E18" s="35">
        <f t="shared" si="2"/>
        <v>800</v>
      </c>
      <c r="F18" s="35">
        <f t="shared" si="2"/>
        <v>1200</v>
      </c>
      <c r="G18" s="35">
        <f t="shared" si="2"/>
        <v>800</v>
      </c>
      <c r="H18" s="38"/>
      <c r="I18" s="27"/>
    </row>
    <row r="19" spans="1:10" ht="19.5" thickBot="1">
      <c r="A19" s="46" t="s">
        <v>41</v>
      </c>
      <c r="B19" s="47"/>
      <c r="C19" s="47"/>
      <c r="D19" s="47"/>
      <c r="E19" s="47"/>
      <c r="F19" s="47"/>
      <c r="G19" s="47"/>
      <c r="H19" s="48"/>
      <c r="I19" s="28">
        <f>SUM(B18:G18)</f>
        <v>6400</v>
      </c>
    </row>
  </sheetData>
  <mergeCells count="4">
    <mergeCell ref="H5:H7"/>
    <mergeCell ref="I5:I7"/>
    <mergeCell ref="A8:I8"/>
    <mergeCell ref="A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Megan Arias</cp:lastModifiedBy>
  <cp:revision/>
  <dcterms:created xsi:type="dcterms:W3CDTF">2022-03-01T19:06:00Z</dcterms:created>
  <dcterms:modified xsi:type="dcterms:W3CDTF">2022-03-01T22:15:01Z</dcterms:modified>
  <cp:category/>
  <cp:contentStatus/>
</cp:coreProperties>
</file>